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80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<sst xmlns="http://schemas.openxmlformats.org/spreadsheetml/2006/main" count="234" uniqueCount="198">
  <si>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</si>
  <si>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</si>
  <si>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</si>
  <si>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</si>
  <si>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</si>
  <si>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</si>
  <si>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</si>
  <si>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</si>
  <si>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</si>
  <si>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</si>
  <si>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</si>
  <si>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</si>
  <si>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</si>
  <si>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</si>
  <si>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</si>
  <si>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</si>
  <si>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</si>
  <si>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</si>
  <si>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Нижньовербізька сільська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</si>
  <si>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</si>
  <si>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</si>
  <si>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</si>
  <si>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</si>
  <si>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</si>
  <si>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</si>
  <si>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</si>
  <si>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</si>
  <si>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</si>
  <si>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0111010</t>
  </si>
  <si>
    <t>0910</t>
  </si>
  <si>
    <t>1010</t>
  </si>
  <si>
    <t>Надання дошкільної освіти</t>
  </si>
  <si>
    <t>0111021</t>
  </si>
  <si>
    <t>0921</t>
  </si>
  <si>
    <t>1021</t>
  </si>
  <si>
    <t>Надання загальної середньої освіти закладами загальної середньої освіти</t>
  </si>
  <si>
    <t>0111031</t>
  </si>
  <si>
    <t>1031</t>
  </si>
  <si>
    <t>0111061</t>
  </si>
  <si>
    <t>1061</t>
  </si>
  <si>
    <t>0111070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</si>
  <si>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</si>
  <si>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</si>
  <si>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</si>
  <si>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0111080</t>
  </si>
  <si>
    <t>1080</t>
  </si>
  <si>
    <t>Надання спеціалізованої освіти мистецькими школами</t>
  </si>
  <si>
    <t>0111120</t>
  </si>
  <si>
    <t>0950</t>
  </si>
  <si>
    <t>1120</t>
  </si>
  <si>
    <t>Підвищення кваліфікації, перепідготовка кадрів закладами післядипломної освіти</t>
  </si>
  <si>
    <t>0111142</t>
  </si>
  <si>
    <t>0990</t>
  </si>
  <si>
    <t>1142</t>
  </si>
  <si>
    <t>Інші програми та заходи у сфері освіти</t>
  </si>
  <si>
    <t>0111200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</si>
  <si>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</si>
  <si>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</si>
  <si>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</si>
  <si>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</si>
  <si>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</si>
  <si>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</si>
  <si>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</si>
  <si>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</si>
  <si>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</si>
  <si>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0112142</t>
  </si>
  <si>
    <t>0763</t>
  </si>
  <si>
    <t>2142</t>
  </si>
  <si>
    <t>Програми і централізовані заходи боротьби з туберкульозом</t>
  </si>
  <si>
    <t>0112152</t>
  </si>
  <si>
    <t>2152</t>
  </si>
  <si>
    <t>Інші програми та заходи у сфері охорони здоров`я</t>
  </si>
  <si>
    <t>0113032</t>
  </si>
  <si>
    <t>3032</t>
  </si>
  <si>
    <t>Надання пільг окремим категоріям громадян з оплати послуг зв`язку</t>
  </si>
  <si>
    <t>0113050</t>
  </si>
  <si>
    <t>3050</t>
  </si>
  <si>
    <t>Пільгове медичне обслуговування осіб, які постраждали внаслідок Чорнобильської катастрофи</t>
  </si>
  <si>
    <t>0113090</t>
  </si>
  <si>
    <t>1030</t>
  </si>
  <si>
    <t>3090</t>
  </si>
  <si>
    <t>Видатки на поховання учасників бойових дій та осіб з інвалідністю внаслідок війни</t>
  </si>
  <si>
    <t>0113133</t>
  </si>
  <si>
    <t>1040</t>
  </si>
  <si>
    <t>3133</t>
  </si>
  <si>
    <t>Інші заходи та заклади молодіжної політики</t>
  </si>
  <si>
    <t>0113140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</si>
  <si>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</si>
  <si>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</si>
  <si>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</si>
  <si>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</si>
  <si>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</si>
  <si>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0113180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</si>
  <si>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</si>
  <si>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</si>
  <si>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</si>
  <si>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0113230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</si>
  <si>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</si>
  <si>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</si>
  <si>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0113241</t>
  </si>
  <si>
    <t>1090</t>
  </si>
  <si>
    <t>3241</t>
  </si>
  <si>
    <t>Забезпечення діяльності інших закладів у сфері соціального захисту і соціального забезпечення</t>
  </si>
  <si>
    <t>0113242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</si>
  <si>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</si>
  <si>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</si>
  <si>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</si>
  <si>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</si>
  <si>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</si>
  <si>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</si>
  <si>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</si>
  <si>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</si>
  <si>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</si>
  <si>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</si>
  <si>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0114082</t>
  </si>
  <si>
    <t>0829</t>
  </si>
  <si>
    <t>4082</t>
  </si>
  <si>
    <t>Інші заходи в галузі культури і мистецтва</t>
  </si>
  <si>
    <t>0115011</t>
  </si>
  <si>
    <t>0810</t>
  </si>
  <si>
    <t>5011</t>
  </si>
  <si>
    <t>Проведення навчально-тренувальних зборів і змагань з олімпійських видів спорту</t>
  </si>
  <si>
    <t>0116016</t>
  </si>
  <si>
    <t>0620</t>
  </si>
  <si>
    <t>6016</t>
  </si>
  <si>
    <t>Впровадження засобів обліку витрат та регулювання споживання води та теплової енергії</t>
  </si>
  <si>
    <t>0116030</t>
  </si>
  <si>
    <t>6030</t>
  </si>
  <si>
    <t>Організація благоустрою населених пунктів</t>
  </si>
  <si>
    <t>0116071</t>
  </si>
  <si>
    <t>0640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</si>
  <si>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</si>
  <si>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</si>
  <si>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0117130</t>
  </si>
  <si>
    <t>0421</t>
  </si>
  <si>
    <t>7130</t>
  </si>
  <si>
    <t>Здійснення заходів із землеустрою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</si>
  <si>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</si>
  <si>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</si>
  <si>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</si>
  <si>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</si>
  <si>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0117520</t>
  </si>
  <si>
    <t>0460</t>
  </si>
  <si>
    <t>7520</t>
  </si>
  <si>
    <t>Реалізація Національної програми інформатизації</t>
  </si>
  <si>
    <t>0117680</t>
  </si>
  <si>
    <t>0490</t>
  </si>
  <si>
    <t>7680</t>
  </si>
  <si>
    <t>Членські внески до асоціацій органів місцевого самоврядування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</si>
  <si>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</si>
  <si>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</si>
  <si>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</si>
  <si>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</si>
  <si>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</si>
  <si>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</si>
  <si>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</si>
  <si>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0118230</t>
  </si>
  <si>
    <t>0380</t>
  </si>
  <si>
    <t>8230</t>
  </si>
  <si>
    <t>Інші заходи громадського порядку та безпеки</t>
  </si>
  <si>
    <t>0118340</t>
  </si>
  <si>
    <t>0540</t>
  </si>
  <si>
    <t>8340</t>
  </si>
  <si>
    <t>Природоохоронні заходи за рахунок цільових фондів</t>
  </si>
  <si>
    <t>0118751</t>
  </si>
  <si>
    <t>8751</t>
  </si>
  <si>
    <t>Допомога населенню, що постраждало внаслідок надзвичайної ситуації або стихійного лиха, за рахунок коштів резервного фонду місцевого бюджету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</si>
  <si>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</si>
  <si>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</si>
  <si>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</si>
  <si>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3700000</t>
  </si>
  <si>
    <t>Фінансовий відділ Нижньовербізької сільської ради</t>
  </si>
  <si>
    <t>3710000</t>
  </si>
  <si>
    <t>3710160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</si>
  <si>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</si>
  <si>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</si>
  <si>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3717520</t>
  </si>
  <si>
    <t>3718710</t>
  </si>
  <si>
    <t>8710</t>
  </si>
  <si>
    <t>Резервний фонд місцевого бюджету</t>
  </si>
  <si>
    <t>3719710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</si>
  <si>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</si>
  <si>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</si>
  <si>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3719770</t>
  </si>
  <si>
    <t>9770</t>
  </si>
  <si>
    <t>Інші субвенції з місцевого бюджету</t>
  </si>
  <si>
    <t>X</t>
  </si>
  <si>
    <t>УСЬОГО</t>
  </si>
  <si>
    <t>Секретар сільської ради</t>
  </si>
  <si>
    <t>Анастасія РОМАНЕНЧУК</t>
  </si>
  <si>
    <t>0951000000</t>
  </si>
  <si>
    <t>(код бюджету)</t>
  </si>
  <si>
    <t>до рішення Нижньовербізької сільської ради</t>
  </si>
  <si>
    <t>"Про бюджет Нижньовербізької сільської територіальної громади на 2022 рік"</t>
  </si>
  <si>
    <t>від 23.12.2021 року № 721-ХХ/2021</t>
  </si>
  <si>
    <t>видатків бюджету сільської територіальної громади на 2022 рік</t>
  </si>
  <si>
    <t>Додаток 1</t>
  </si>
  <si>
    <t>від __.06.2022 року № ____-____/2022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</si>
</sst>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9">
    <font>
      <sz val="10"/>
      <color theme="1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9" fontId="0" fillId="0" borderId="0" applyFont="0" applyFill="0" applyBorder="0" applyAlignment="0" applyProtection="0"/>
    <xf numFmtId="0" fontId="23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28" borderId="6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1" applyNumberFormat="0" applyAlignment="0" applyProtection="0"/>
    <xf numFmtId="0" fontId="32" fillId="0" borderId="7" applyNumberFormat="0" applyFill="0" applyAlignment="0" applyProtection="0"/>
    <xf numFmtId="0" fontId="33" fillId="31" borderId="0" applyNumberFormat="0" applyBorder="0" applyAlignment="0" applyProtection="0"/>
    <xf numFmtId="0" fontId="0" fillId="32" borderId="8" applyNumberFormat="0" applyFon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19" fillId="0" borderId="0" xfId="0" applyNumberFormat="1" applyFont="1" applyFill="1" applyAlignment="1" applyProtection="1">
      <alignment horizontal="left" vertical="center"/>
      <protection/>
    </xf>
    <xf numFmtId="0" fontId="19" fillId="0" borderId="0" xfId="0" applyNumberFormat="1" applyFont="1" applyFill="1" applyAlignment="1" applyProtection="1">
      <alignment horizontal="left" vertical="center"/>
      <protection/>
    </xf>
    <xf numFmtId="0" fontId="19" fillId="0" borderId="0" xfId="0" applyNumberFormat="1" applyFont="1" applyFill="1" applyAlignment="1" applyProtection="1">
      <alignment horizontal="center" vertical="center"/>
      <protection/>
    </xf>
    <xf numFmtId="0" fontId="37" fillId="0" borderId="0" xfId="0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10" xfId="0" applyFont="1" applyBorder="1" applyAlignment="1" quotePrefix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right"/>
    </xf>
    <xf numFmtId="0" fontId="37" fillId="0" borderId="11" xfId="0" applyFont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1" xfId="0" applyFont="1" applyBorder="1" applyAlignment="1" quotePrefix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4" fontId="38" fillId="0" borderId="11" xfId="0" applyNumberFormat="1" applyFont="1" applyBorder="1" applyAlignment="1">
      <alignment horizontal="center" vertical="center" wrapText="1"/>
    </xf>
    <xf numFmtId="4" fontId="38" fillId="0" borderId="11" xfId="0" applyNumberFormat="1" applyFont="1" applyBorder="1" applyAlignment="1" quotePrefix="1">
      <alignment vertical="center" wrapText="1"/>
    </xf>
    <xf numFmtId="0" fontId="37" fillId="0" borderId="11" xfId="0" applyFont="1" applyBorder="1" applyAlignment="1" quotePrefix="1">
      <alignment horizontal="center" vertical="center" wrapText="1"/>
    </xf>
    <xf numFmtId="4" fontId="37" fillId="0" borderId="11" xfId="0" applyNumberFormat="1" applyFont="1" applyBorder="1" applyAlignment="1" quotePrefix="1">
      <alignment horizontal="center" vertical="center" wrapText="1"/>
    </xf>
    <xf numFmtId="4" fontId="37" fillId="0" borderId="11" xfId="0" applyNumberFormat="1" applyFont="1" applyBorder="1" applyAlignment="1" quotePrefix="1">
      <alignment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 quotePrefix="1">
      <alignment horizontal="center" vertical="center" wrapText="1"/>
    </xf>
    <xf numFmtId="4" fontId="38" fillId="33" borderId="11" xfId="0" applyNumberFormat="1" applyFont="1" applyFill="1" applyBorder="1" applyAlignment="1">
      <alignment horizontal="center" vertical="center" wrapText="1"/>
    </xf>
    <xf numFmtId="4" fontId="38" fillId="33" borderId="11" xfId="0" applyNumberFormat="1" applyFont="1" applyFill="1" applyBorder="1" applyAlignment="1" quotePrefix="1">
      <alignment vertical="center" wrapText="1"/>
    </xf>
    <xf numFmtId="0" fontId="38" fillId="0" borderId="0" xfId="0" applyFont="1" applyAlignment="1">
      <alignment horizontal="left"/>
    </xf>
    <xf numFmtId="4" fontId="37" fillId="33" borderId="11" xfId="0" applyNumberFormat="1" applyFont="1" applyFill="1" applyBorder="1" applyAlignment="1">
      <alignment horizontal="center" vertical="center" wrapText="1"/>
    </xf>
    <xf numFmtId="4" fontId="37" fillId="0" borderId="11" xfId="0" applyNumberFormat="1" applyFont="1" applyBorder="1" applyAlignment="1">
      <alignment horizontal="center" vertical="center" wrapText="1"/>
    </xf>
    <xf numFmtId="0" fontId="19" fillId="0" borderId="0" xfId="0" applyNumberFormat="1" applyFont="1" applyFill="1" applyAlignment="1" applyProtection="1">
      <alignment horizontal="left" vertical="center" wrapText="1"/>
      <protection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tabSelected="1" zoomScalePageLayoutView="0" workbookViewId="0" topLeftCell="A1">
      <selection activeCell="N4" sqref="N4"/>
    </sheetView>
  </sheetViews>
  <sheetFormatPr defaultColWidth="9.140625" defaultRowHeight="12.75"/>
  <cols>
    <col min="1" max="3" width="12.00390625" style="1" customWidth="1"/>
    <col min="4" max="4" width="40.7109375" style="1" customWidth="1"/>
    <col min="5" max="13" width="17.7109375" style="1" customWidth="1"/>
    <col min="14" max="14" width="13.7109375" style="1" customWidth="1"/>
    <col min="15" max="16" width="17.7109375" style="1" customWidth="1"/>
    <col min="17" max="16384" width="9.140625" style="1" customWidth="1"/>
  </cols>
  <sheetData>
    <row r="1" spans="14:16" ht="18.75">
      <c r="N1" s="2" t="s">
        <v>196</v>
      </c>
      <c r="O1" s="2"/>
      <c r="P1" s="2"/>
    </row>
    <row r="2" spans="14:16" ht="37.5" customHeight="1">
      <c r="N2" s="32" t="s">
        <v>192</v>
      </c>
      <c r="O2" s="32"/>
      <c r="P2" s="32"/>
    </row>
    <row r="3" spans="14:16" ht="18.75">
      <c r="N3" s="2" t="s">
        <v>197</v>
      </c>
      <c r="O3" s="2"/>
      <c r="P3" s="2"/>
    </row>
    <row r="4" spans="14:16" ht="18.75">
      <c r="N4" s="3"/>
      <c r="O4" s="4"/>
      <c r="P4" s="5"/>
    </row>
    <row r="5" spans="14:16" ht="18.75">
      <c r="N5" s="6" t="s">
        <v>0</v>
      </c>
      <c r="O5" s="6"/>
      <c r="P5" s="6"/>
    </row>
    <row r="6" spans="14:16" ht="37.5" customHeight="1">
      <c r="N6" s="7" t="s">
        <v>192</v>
      </c>
      <c r="O6" s="7"/>
      <c r="P6" s="7"/>
    </row>
    <row r="7" spans="14:16" ht="37.5" customHeight="1">
      <c r="N7" s="8" t="s">
        <v>193</v>
      </c>
      <c r="O7" s="8"/>
      <c r="P7" s="8"/>
    </row>
    <row r="8" spans="14:16" ht="18.75" customHeight="1">
      <c r="N8" s="7" t="s">
        <v>194</v>
      </c>
      <c r="O8" s="7"/>
      <c r="P8" s="7"/>
    </row>
    <row r="10" spans="1:16" ht="18.75">
      <c r="A10" s="9" t="s">
        <v>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6" ht="18.75">
      <c r="A11" s="9" t="s">
        <v>195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18.75">
      <c r="A12" s="11" t="s">
        <v>190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6" ht="18.75">
      <c r="A13" s="1" t="s">
        <v>191</v>
      </c>
      <c r="P13" s="13" t="s">
        <v>2</v>
      </c>
    </row>
    <row r="14" spans="1:16" ht="56.25" customHeight="1">
      <c r="A14" s="14" t="s">
        <v>3</v>
      </c>
      <c r="B14" s="14" t="s">
        <v>4</v>
      </c>
      <c r="C14" s="14" t="s">
        <v>5</v>
      </c>
      <c r="D14" s="14" t="s">
        <v>6</v>
      </c>
      <c r="E14" s="14" t="s">
        <v>7</v>
      </c>
      <c r="F14" s="14"/>
      <c r="G14" s="14"/>
      <c r="H14" s="14"/>
      <c r="I14" s="14"/>
      <c r="J14" s="14" t="s">
        <v>14</v>
      </c>
      <c r="K14" s="14"/>
      <c r="L14" s="14"/>
      <c r="M14" s="14"/>
      <c r="N14" s="14"/>
      <c r="O14" s="14"/>
      <c r="P14" s="15" t="s">
        <v>16</v>
      </c>
    </row>
    <row r="15" spans="1:16" ht="56.25" customHeight="1">
      <c r="A15" s="14"/>
      <c r="B15" s="14"/>
      <c r="C15" s="14"/>
      <c r="D15" s="14"/>
      <c r="E15" s="15" t="s">
        <v>8</v>
      </c>
      <c r="F15" s="14" t="s">
        <v>9</v>
      </c>
      <c r="G15" s="14" t="s">
        <v>10</v>
      </c>
      <c r="H15" s="14"/>
      <c r="I15" s="14" t="s">
        <v>13</v>
      </c>
      <c r="J15" s="15" t="s">
        <v>8</v>
      </c>
      <c r="K15" s="14" t="s">
        <v>15</v>
      </c>
      <c r="L15" s="14" t="s">
        <v>9</v>
      </c>
      <c r="M15" s="14" t="s">
        <v>10</v>
      </c>
      <c r="N15" s="14"/>
      <c r="O15" s="14" t="s">
        <v>13</v>
      </c>
      <c r="P15" s="14"/>
    </row>
    <row r="16" spans="1:16" ht="56.25" customHeight="1">
      <c r="A16" s="14"/>
      <c r="B16" s="14"/>
      <c r="C16" s="14"/>
      <c r="D16" s="14"/>
      <c r="E16" s="14"/>
      <c r="F16" s="14"/>
      <c r="G16" s="14" t="s">
        <v>11</v>
      </c>
      <c r="H16" s="14" t="s">
        <v>12</v>
      </c>
      <c r="I16" s="14"/>
      <c r="J16" s="14"/>
      <c r="K16" s="14"/>
      <c r="L16" s="14"/>
      <c r="M16" s="14" t="s">
        <v>11</v>
      </c>
      <c r="N16" s="14" t="s">
        <v>12</v>
      </c>
      <c r="O16" s="14"/>
      <c r="P16" s="14"/>
    </row>
    <row r="17" spans="1:16" ht="56.2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8.75">
      <c r="A18" s="16">
        <v>1</v>
      </c>
      <c r="B18" s="16">
        <v>2</v>
      </c>
      <c r="C18" s="16">
        <v>3</v>
      </c>
      <c r="D18" s="16">
        <v>4</v>
      </c>
      <c r="E18" s="17">
        <v>5</v>
      </c>
      <c r="F18" s="16">
        <v>6</v>
      </c>
      <c r="G18" s="16">
        <v>7</v>
      </c>
      <c r="H18" s="16">
        <v>8</v>
      </c>
      <c r="I18" s="16">
        <v>9</v>
      </c>
      <c r="J18" s="17">
        <v>10</v>
      </c>
      <c r="K18" s="16">
        <v>11</v>
      </c>
      <c r="L18" s="16">
        <v>12</v>
      </c>
      <c r="M18" s="16">
        <v>13</v>
      </c>
      <c r="N18" s="16">
        <v>14</v>
      </c>
      <c r="O18" s="16">
        <v>15</v>
      </c>
      <c r="P18" s="17">
        <v>16</v>
      </c>
    </row>
    <row r="19" spans="1:16" ht="37.5">
      <c r="A19" s="18" t="s">
        <v>17</v>
      </c>
      <c r="B19" s="19"/>
      <c r="C19" s="20"/>
      <c r="D19" s="21" t="s">
        <v>18</v>
      </c>
      <c r="E19" s="27">
        <v>83474909.48</v>
      </c>
      <c r="F19" s="20">
        <v>83149179.48</v>
      </c>
      <c r="G19" s="20">
        <v>56083800</v>
      </c>
      <c r="H19" s="20">
        <v>6182700</v>
      </c>
      <c r="I19" s="20">
        <v>325730</v>
      </c>
      <c r="J19" s="27">
        <v>3881955</v>
      </c>
      <c r="K19" s="20">
        <v>704955</v>
      </c>
      <c r="L19" s="20">
        <v>2777000</v>
      </c>
      <c r="M19" s="20">
        <v>262400</v>
      </c>
      <c r="N19" s="20">
        <v>0</v>
      </c>
      <c r="O19" s="20">
        <v>1104955</v>
      </c>
      <c r="P19" s="27">
        <f aca="true" t="shared" si="0" ref="P19:P50">E19+J19</f>
        <v>87356864.48</v>
      </c>
    </row>
    <row r="20" spans="1:16" ht="37.5">
      <c r="A20" s="18" t="s">
        <v>19</v>
      </c>
      <c r="B20" s="19"/>
      <c r="C20" s="20"/>
      <c r="D20" s="21" t="s">
        <v>18</v>
      </c>
      <c r="E20" s="27">
        <v>83474909.48</v>
      </c>
      <c r="F20" s="20">
        <v>83149179.48</v>
      </c>
      <c r="G20" s="20">
        <v>56083800</v>
      </c>
      <c r="H20" s="20">
        <v>6182700</v>
      </c>
      <c r="I20" s="20">
        <v>325730</v>
      </c>
      <c r="J20" s="27">
        <v>3881955</v>
      </c>
      <c r="K20" s="20">
        <v>704955</v>
      </c>
      <c r="L20" s="20">
        <v>2777000</v>
      </c>
      <c r="M20" s="20">
        <v>262400</v>
      </c>
      <c r="N20" s="20">
        <v>0</v>
      </c>
      <c r="O20" s="20">
        <v>1104955</v>
      </c>
      <c r="P20" s="27">
        <f t="shared" si="0"/>
        <v>87356864.48</v>
      </c>
    </row>
    <row r="21" spans="1:16" ht="131.25">
      <c r="A21" s="22" t="s">
        <v>20</v>
      </c>
      <c r="B21" s="22" t="s">
        <v>22</v>
      </c>
      <c r="C21" s="23" t="s">
        <v>21</v>
      </c>
      <c r="D21" s="24" t="s">
        <v>23</v>
      </c>
      <c r="E21" s="30">
        <v>10550700</v>
      </c>
      <c r="F21" s="31">
        <v>10550700</v>
      </c>
      <c r="G21" s="31">
        <v>7875600</v>
      </c>
      <c r="H21" s="31">
        <v>643400</v>
      </c>
      <c r="I21" s="31">
        <v>0</v>
      </c>
      <c r="J21" s="30">
        <v>92500</v>
      </c>
      <c r="K21" s="31">
        <v>0</v>
      </c>
      <c r="L21" s="31">
        <v>92500</v>
      </c>
      <c r="M21" s="31">
        <v>0</v>
      </c>
      <c r="N21" s="31">
        <v>0</v>
      </c>
      <c r="O21" s="31">
        <v>0</v>
      </c>
      <c r="P21" s="30">
        <f t="shared" si="0"/>
        <v>10643200</v>
      </c>
    </row>
    <row r="22" spans="1:16" ht="37.5">
      <c r="A22" s="22" t="s">
        <v>24</v>
      </c>
      <c r="B22" s="22" t="s">
        <v>26</v>
      </c>
      <c r="C22" s="23" t="s">
        <v>25</v>
      </c>
      <c r="D22" s="24" t="s">
        <v>27</v>
      </c>
      <c r="E22" s="30">
        <v>277238</v>
      </c>
      <c r="F22" s="31">
        <v>277238</v>
      </c>
      <c r="G22" s="31">
        <v>0</v>
      </c>
      <c r="H22" s="31">
        <v>0</v>
      </c>
      <c r="I22" s="31">
        <v>0</v>
      </c>
      <c r="J22" s="30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0">
        <f t="shared" si="0"/>
        <v>277238</v>
      </c>
    </row>
    <row r="23" spans="1:16" ht="18.75">
      <c r="A23" s="22" t="s">
        <v>28</v>
      </c>
      <c r="B23" s="22" t="s">
        <v>30</v>
      </c>
      <c r="C23" s="23" t="s">
        <v>29</v>
      </c>
      <c r="D23" s="24" t="s">
        <v>31</v>
      </c>
      <c r="E23" s="30">
        <v>6624013</v>
      </c>
      <c r="F23" s="31">
        <v>6624013</v>
      </c>
      <c r="G23" s="31">
        <v>4257100</v>
      </c>
      <c r="H23" s="31">
        <v>427200</v>
      </c>
      <c r="I23" s="31">
        <v>0</v>
      </c>
      <c r="J23" s="30">
        <v>410000</v>
      </c>
      <c r="K23" s="31">
        <v>0</v>
      </c>
      <c r="L23" s="31">
        <v>410000</v>
      </c>
      <c r="M23" s="31">
        <v>0</v>
      </c>
      <c r="N23" s="31">
        <v>0</v>
      </c>
      <c r="O23" s="31">
        <v>0</v>
      </c>
      <c r="P23" s="30">
        <f t="shared" si="0"/>
        <v>7034013</v>
      </c>
    </row>
    <row r="24" spans="1:16" ht="56.25">
      <c r="A24" s="22" t="s">
        <v>32</v>
      </c>
      <c r="B24" s="22" t="s">
        <v>34</v>
      </c>
      <c r="C24" s="23" t="s">
        <v>33</v>
      </c>
      <c r="D24" s="24" t="s">
        <v>35</v>
      </c>
      <c r="E24" s="30">
        <v>17442600</v>
      </c>
      <c r="F24" s="31">
        <v>17442600</v>
      </c>
      <c r="G24" s="31">
        <v>9067800</v>
      </c>
      <c r="H24" s="31">
        <v>4049000</v>
      </c>
      <c r="I24" s="31">
        <v>0</v>
      </c>
      <c r="J24" s="30">
        <v>209200</v>
      </c>
      <c r="K24" s="31">
        <v>0</v>
      </c>
      <c r="L24" s="31">
        <v>209200</v>
      </c>
      <c r="M24" s="31">
        <v>25100</v>
      </c>
      <c r="N24" s="31">
        <v>0</v>
      </c>
      <c r="O24" s="31">
        <v>0</v>
      </c>
      <c r="P24" s="30">
        <f t="shared" si="0"/>
        <v>17651800</v>
      </c>
    </row>
    <row r="25" spans="1:16" ht="56.25">
      <c r="A25" s="22" t="s">
        <v>36</v>
      </c>
      <c r="B25" s="22" t="s">
        <v>37</v>
      </c>
      <c r="C25" s="23" t="s">
        <v>33</v>
      </c>
      <c r="D25" s="24" t="s">
        <v>35</v>
      </c>
      <c r="E25" s="30">
        <v>35846700</v>
      </c>
      <c r="F25" s="31">
        <v>35846700</v>
      </c>
      <c r="G25" s="31">
        <v>29387400</v>
      </c>
      <c r="H25" s="31">
        <v>0</v>
      </c>
      <c r="I25" s="31">
        <v>0</v>
      </c>
      <c r="J25" s="30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0">
        <f t="shared" si="0"/>
        <v>35846700</v>
      </c>
    </row>
    <row r="26" spans="1:16" ht="56.25">
      <c r="A26" s="22" t="s">
        <v>38</v>
      </c>
      <c r="B26" s="22" t="s">
        <v>39</v>
      </c>
      <c r="C26" s="23" t="s">
        <v>33</v>
      </c>
      <c r="D26" s="24" t="s">
        <v>35</v>
      </c>
      <c r="E26" s="30">
        <v>73200</v>
      </c>
      <c r="F26" s="31">
        <v>73200</v>
      </c>
      <c r="G26" s="31">
        <v>60000</v>
      </c>
      <c r="H26" s="31">
        <v>0</v>
      </c>
      <c r="I26" s="31">
        <v>0</v>
      </c>
      <c r="J26" s="30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0">
        <f t="shared" si="0"/>
        <v>73200</v>
      </c>
    </row>
    <row r="27" spans="1:16" ht="75">
      <c r="A27" s="22" t="s">
        <v>40</v>
      </c>
      <c r="B27" s="22" t="s">
        <v>42</v>
      </c>
      <c r="C27" s="23" t="s">
        <v>41</v>
      </c>
      <c r="D27" s="24" t="s">
        <v>43</v>
      </c>
      <c r="E27" s="30">
        <v>438300</v>
      </c>
      <c r="F27" s="31">
        <v>438300</v>
      </c>
      <c r="G27" s="31">
        <v>362700</v>
      </c>
      <c r="H27" s="31">
        <v>0</v>
      </c>
      <c r="I27" s="31">
        <v>0</v>
      </c>
      <c r="J27" s="30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0">
        <f t="shared" si="0"/>
        <v>438300</v>
      </c>
    </row>
    <row r="28" spans="1:16" ht="37.5">
      <c r="A28" s="22" t="s">
        <v>44</v>
      </c>
      <c r="B28" s="22" t="s">
        <v>45</v>
      </c>
      <c r="C28" s="23" t="s">
        <v>41</v>
      </c>
      <c r="D28" s="24" t="s">
        <v>46</v>
      </c>
      <c r="E28" s="30">
        <v>2248700</v>
      </c>
      <c r="F28" s="31">
        <v>2248700</v>
      </c>
      <c r="G28" s="31">
        <v>1705700</v>
      </c>
      <c r="H28" s="31">
        <v>130100</v>
      </c>
      <c r="I28" s="31">
        <v>0</v>
      </c>
      <c r="J28" s="30">
        <v>306800</v>
      </c>
      <c r="K28" s="31">
        <v>0</v>
      </c>
      <c r="L28" s="31">
        <v>306800</v>
      </c>
      <c r="M28" s="31">
        <v>237300</v>
      </c>
      <c r="N28" s="31">
        <v>0</v>
      </c>
      <c r="O28" s="31">
        <v>0</v>
      </c>
      <c r="P28" s="30">
        <f t="shared" si="0"/>
        <v>2555500</v>
      </c>
    </row>
    <row r="29" spans="1:16" ht="56.25">
      <c r="A29" s="22" t="s">
        <v>47</v>
      </c>
      <c r="B29" s="22" t="s">
        <v>49</v>
      </c>
      <c r="C29" s="23" t="s">
        <v>48</v>
      </c>
      <c r="D29" s="24" t="s">
        <v>50</v>
      </c>
      <c r="E29" s="30">
        <v>56000</v>
      </c>
      <c r="F29" s="31">
        <v>56000</v>
      </c>
      <c r="G29" s="31">
        <v>0</v>
      </c>
      <c r="H29" s="31">
        <v>0</v>
      </c>
      <c r="I29" s="31">
        <v>0</v>
      </c>
      <c r="J29" s="30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0">
        <f t="shared" si="0"/>
        <v>56000</v>
      </c>
    </row>
    <row r="30" spans="1:16" ht="37.5">
      <c r="A30" s="22" t="s">
        <v>51</v>
      </c>
      <c r="B30" s="22" t="s">
        <v>53</v>
      </c>
      <c r="C30" s="23" t="s">
        <v>52</v>
      </c>
      <c r="D30" s="24" t="s">
        <v>54</v>
      </c>
      <c r="E30" s="30">
        <v>130000</v>
      </c>
      <c r="F30" s="31">
        <v>130000</v>
      </c>
      <c r="G30" s="31">
        <v>0</v>
      </c>
      <c r="H30" s="31">
        <v>0</v>
      </c>
      <c r="I30" s="31">
        <v>0</v>
      </c>
      <c r="J30" s="30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0">
        <f t="shared" si="0"/>
        <v>130000</v>
      </c>
    </row>
    <row r="31" spans="1:16" ht="112.5">
      <c r="A31" s="22" t="s">
        <v>55</v>
      </c>
      <c r="B31" s="22" t="s">
        <v>56</v>
      </c>
      <c r="C31" s="23" t="s">
        <v>52</v>
      </c>
      <c r="D31" s="24" t="s">
        <v>57</v>
      </c>
      <c r="E31" s="30">
        <v>93600</v>
      </c>
      <c r="F31" s="31">
        <v>93600</v>
      </c>
      <c r="G31" s="31">
        <v>76700</v>
      </c>
      <c r="H31" s="31">
        <v>0</v>
      </c>
      <c r="I31" s="31">
        <v>0</v>
      </c>
      <c r="J31" s="30">
        <v>34300</v>
      </c>
      <c r="K31" s="31">
        <v>34300</v>
      </c>
      <c r="L31" s="31">
        <v>0</v>
      </c>
      <c r="M31" s="31">
        <v>0</v>
      </c>
      <c r="N31" s="31">
        <v>0</v>
      </c>
      <c r="O31" s="31">
        <v>34300</v>
      </c>
      <c r="P31" s="30">
        <f t="shared" si="0"/>
        <v>127900</v>
      </c>
    </row>
    <row r="32" spans="1:16" ht="112.5">
      <c r="A32" s="22" t="s">
        <v>58</v>
      </c>
      <c r="B32" s="22" t="s">
        <v>59</v>
      </c>
      <c r="C32" s="23" t="s">
        <v>52</v>
      </c>
      <c r="D32" s="24" t="s">
        <v>60</v>
      </c>
      <c r="E32" s="30">
        <v>88277.48</v>
      </c>
      <c r="F32" s="31">
        <v>88277.48</v>
      </c>
      <c r="G32" s="31">
        <v>72400</v>
      </c>
      <c r="H32" s="31">
        <v>0</v>
      </c>
      <c r="I32" s="31">
        <v>0</v>
      </c>
      <c r="J32" s="30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0">
        <f t="shared" si="0"/>
        <v>88277.48</v>
      </c>
    </row>
    <row r="33" spans="1:16" ht="75">
      <c r="A33" s="22" t="s">
        <v>61</v>
      </c>
      <c r="B33" s="22" t="s">
        <v>63</v>
      </c>
      <c r="C33" s="23" t="s">
        <v>62</v>
      </c>
      <c r="D33" s="24" t="s">
        <v>64</v>
      </c>
      <c r="E33" s="30">
        <v>576200</v>
      </c>
      <c r="F33" s="31">
        <v>576200</v>
      </c>
      <c r="G33" s="31">
        <v>0</v>
      </c>
      <c r="H33" s="31">
        <v>0</v>
      </c>
      <c r="I33" s="31">
        <v>0</v>
      </c>
      <c r="J33" s="30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0">
        <f t="shared" si="0"/>
        <v>576200</v>
      </c>
    </row>
    <row r="34" spans="1:16" ht="56.25">
      <c r="A34" s="22" t="s">
        <v>65</v>
      </c>
      <c r="B34" s="22" t="s">
        <v>67</v>
      </c>
      <c r="C34" s="23" t="s">
        <v>66</v>
      </c>
      <c r="D34" s="24" t="s">
        <v>68</v>
      </c>
      <c r="E34" s="30">
        <v>20000</v>
      </c>
      <c r="F34" s="31">
        <v>20000</v>
      </c>
      <c r="G34" s="31">
        <v>0</v>
      </c>
      <c r="H34" s="31">
        <v>0</v>
      </c>
      <c r="I34" s="31">
        <v>0</v>
      </c>
      <c r="J34" s="30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0">
        <f t="shared" si="0"/>
        <v>20000</v>
      </c>
    </row>
    <row r="35" spans="1:16" ht="37.5">
      <c r="A35" s="22" t="s">
        <v>69</v>
      </c>
      <c r="B35" s="22" t="s">
        <v>70</v>
      </c>
      <c r="C35" s="23" t="s">
        <v>66</v>
      </c>
      <c r="D35" s="24" t="s">
        <v>71</v>
      </c>
      <c r="E35" s="30">
        <v>200000</v>
      </c>
      <c r="F35" s="31">
        <v>200000</v>
      </c>
      <c r="G35" s="31">
        <v>0</v>
      </c>
      <c r="H35" s="31">
        <v>0</v>
      </c>
      <c r="I35" s="31">
        <v>0</v>
      </c>
      <c r="J35" s="30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0">
        <f t="shared" si="0"/>
        <v>200000</v>
      </c>
    </row>
    <row r="36" spans="1:16" ht="56.25">
      <c r="A36" s="22" t="s">
        <v>72</v>
      </c>
      <c r="B36" s="22" t="s">
        <v>73</v>
      </c>
      <c r="C36" s="23" t="s">
        <v>42</v>
      </c>
      <c r="D36" s="24" t="s">
        <v>74</v>
      </c>
      <c r="E36" s="30">
        <v>8000</v>
      </c>
      <c r="F36" s="31">
        <v>8000</v>
      </c>
      <c r="G36" s="31">
        <v>0</v>
      </c>
      <c r="H36" s="31">
        <v>0</v>
      </c>
      <c r="I36" s="31">
        <v>0</v>
      </c>
      <c r="J36" s="30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0">
        <f t="shared" si="0"/>
        <v>8000</v>
      </c>
    </row>
    <row r="37" spans="1:16" ht="75">
      <c r="A37" s="22" t="s">
        <v>75</v>
      </c>
      <c r="B37" s="22" t="s">
        <v>76</v>
      </c>
      <c r="C37" s="23" t="s">
        <v>42</v>
      </c>
      <c r="D37" s="24" t="s">
        <v>77</v>
      </c>
      <c r="E37" s="30">
        <v>7400</v>
      </c>
      <c r="F37" s="31">
        <v>7400</v>
      </c>
      <c r="G37" s="31">
        <v>0</v>
      </c>
      <c r="H37" s="31">
        <v>0</v>
      </c>
      <c r="I37" s="31">
        <v>0</v>
      </c>
      <c r="J37" s="30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0">
        <f t="shared" si="0"/>
        <v>7400</v>
      </c>
    </row>
    <row r="38" spans="1:16" ht="56.25">
      <c r="A38" s="22" t="s">
        <v>78</v>
      </c>
      <c r="B38" s="22" t="s">
        <v>80</v>
      </c>
      <c r="C38" s="23" t="s">
        <v>79</v>
      </c>
      <c r="D38" s="24" t="s">
        <v>81</v>
      </c>
      <c r="E38" s="30">
        <v>2000</v>
      </c>
      <c r="F38" s="31">
        <v>2000</v>
      </c>
      <c r="G38" s="31">
        <v>0</v>
      </c>
      <c r="H38" s="31">
        <v>0</v>
      </c>
      <c r="I38" s="31">
        <v>0</v>
      </c>
      <c r="J38" s="30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0">
        <f t="shared" si="0"/>
        <v>2000</v>
      </c>
    </row>
    <row r="39" spans="1:16" ht="37.5">
      <c r="A39" s="22" t="s">
        <v>82</v>
      </c>
      <c r="B39" s="22" t="s">
        <v>84</v>
      </c>
      <c r="C39" s="23" t="s">
        <v>83</v>
      </c>
      <c r="D39" s="24" t="s">
        <v>85</v>
      </c>
      <c r="E39" s="30">
        <v>30000</v>
      </c>
      <c r="F39" s="31">
        <v>30000</v>
      </c>
      <c r="G39" s="31">
        <v>0</v>
      </c>
      <c r="H39" s="31">
        <v>0</v>
      </c>
      <c r="I39" s="31">
        <v>0</v>
      </c>
      <c r="J39" s="30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0">
        <f t="shared" si="0"/>
        <v>30000</v>
      </c>
    </row>
    <row r="40" spans="1:16" ht="131.25">
      <c r="A40" s="22" t="s">
        <v>86</v>
      </c>
      <c r="B40" s="22" t="s">
        <v>87</v>
      </c>
      <c r="C40" s="23" t="s">
        <v>83</v>
      </c>
      <c r="D40" s="24" t="s">
        <v>88</v>
      </c>
      <c r="E40" s="30">
        <v>60000</v>
      </c>
      <c r="F40" s="31">
        <v>60000</v>
      </c>
      <c r="G40" s="31">
        <v>0</v>
      </c>
      <c r="H40" s="31">
        <v>0</v>
      </c>
      <c r="I40" s="31">
        <v>0</v>
      </c>
      <c r="J40" s="30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0">
        <f t="shared" si="0"/>
        <v>60000</v>
      </c>
    </row>
    <row r="41" spans="1:16" ht="168.75">
      <c r="A41" s="22" t="s">
        <v>89</v>
      </c>
      <c r="B41" s="22" t="s">
        <v>90</v>
      </c>
      <c r="C41" s="23" t="s">
        <v>30</v>
      </c>
      <c r="D41" s="24" t="s">
        <v>91</v>
      </c>
      <c r="E41" s="30">
        <v>90000</v>
      </c>
      <c r="F41" s="31">
        <v>90000</v>
      </c>
      <c r="G41" s="31">
        <v>0</v>
      </c>
      <c r="H41" s="31">
        <v>0</v>
      </c>
      <c r="I41" s="31">
        <v>0</v>
      </c>
      <c r="J41" s="30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0">
        <f t="shared" si="0"/>
        <v>90000</v>
      </c>
    </row>
    <row r="42" spans="1:16" ht="150">
      <c r="A42" s="22" t="s">
        <v>92</v>
      </c>
      <c r="B42" s="22" t="s">
        <v>94</v>
      </c>
      <c r="C42" s="23" t="s">
        <v>93</v>
      </c>
      <c r="D42" s="24" t="s">
        <v>95</v>
      </c>
      <c r="E42" s="30">
        <v>92000</v>
      </c>
      <c r="F42" s="31">
        <v>92000</v>
      </c>
      <c r="G42" s="31">
        <v>0</v>
      </c>
      <c r="H42" s="31">
        <v>0</v>
      </c>
      <c r="I42" s="31">
        <v>0</v>
      </c>
      <c r="J42" s="30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0">
        <f t="shared" si="0"/>
        <v>92000</v>
      </c>
    </row>
    <row r="43" spans="1:16" ht="168.75">
      <c r="A43" s="22" t="s">
        <v>96</v>
      </c>
      <c r="B43" s="22" t="s">
        <v>97</v>
      </c>
      <c r="C43" s="23" t="s">
        <v>42</v>
      </c>
      <c r="D43" s="24" t="s">
        <v>98</v>
      </c>
      <c r="E43" s="30">
        <v>0</v>
      </c>
      <c r="F43" s="31">
        <v>0</v>
      </c>
      <c r="G43" s="31">
        <v>0</v>
      </c>
      <c r="H43" s="31">
        <v>0</v>
      </c>
      <c r="I43" s="31">
        <v>0</v>
      </c>
      <c r="J43" s="30">
        <v>1400000</v>
      </c>
      <c r="K43" s="31">
        <v>0</v>
      </c>
      <c r="L43" s="31">
        <v>1400000</v>
      </c>
      <c r="M43" s="31">
        <v>0</v>
      </c>
      <c r="N43" s="31">
        <v>0</v>
      </c>
      <c r="O43" s="31">
        <v>0</v>
      </c>
      <c r="P43" s="30">
        <f t="shared" si="0"/>
        <v>1400000</v>
      </c>
    </row>
    <row r="44" spans="1:16" ht="75">
      <c r="A44" s="22" t="s">
        <v>99</v>
      </c>
      <c r="B44" s="22" t="s">
        <v>101</v>
      </c>
      <c r="C44" s="23" t="s">
        <v>100</v>
      </c>
      <c r="D44" s="24" t="s">
        <v>102</v>
      </c>
      <c r="E44" s="30">
        <v>863374</v>
      </c>
      <c r="F44" s="31">
        <v>863374</v>
      </c>
      <c r="G44" s="31">
        <v>635700</v>
      </c>
      <c r="H44" s="31">
        <v>16000</v>
      </c>
      <c r="I44" s="31">
        <v>0</v>
      </c>
      <c r="J44" s="30">
        <v>22900</v>
      </c>
      <c r="K44" s="31">
        <v>22900</v>
      </c>
      <c r="L44" s="31">
        <v>0</v>
      </c>
      <c r="M44" s="31">
        <v>0</v>
      </c>
      <c r="N44" s="31">
        <v>0</v>
      </c>
      <c r="O44" s="31">
        <v>22900</v>
      </c>
      <c r="P44" s="30">
        <f t="shared" si="0"/>
        <v>886274</v>
      </c>
    </row>
    <row r="45" spans="1:16" ht="56.25">
      <c r="A45" s="22" t="s">
        <v>103</v>
      </c>
      <c r="B45" s="22" t="s">
        <v>104</v>
      </c>
      <c r="C45" s="23" t="s">
        <v>100</v>
      </c>
      <c r="D45" s="24" t="s">
        <v>105</v>
      </c>
      <c r="E45" s="30">
        <v>485700</v>
      </c>
      <c r="F45" s="31">
        <v>485700</v>
      </c>
      <c r="G45" s="31">
        <v>0</v>
      </c>
      <c r="H45" s="31">
        <v>0</v>
      </c>
      <c r="I45" s="31">
        <v>0</v>
      </c>
      <c r="J45" s="30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0">
        <f t="shared" si="0"/>
        <v>485700</v>
      </c>
    </row>
    <row r="46" spans="1:16" ht="37.5">
      <c r="A46" s="22" t="s">
        <v>106</v>
      </c>
      <c r="B46" s="22" t="s">
        <v>108</v>
      </c>
      <c r="C46" s="23" t="s">
        <v>107</v>
      </c>
      <c r="D46" s="24" t="s">
        <v>109</v>
      </c>
      <c r="E46" s="30">
        <v>585500</v>
      </c>
      <c r="F46" s="31">
        <v>585500</v>
      </c>
      <c r="G46" s="31">
        <v>393100</v>
      </c>
      <c r="H46" s="31">
        <v>33800</v>
      </c>
      <c r="I46" s="31">
        <v>0</v>
      </c>
      <c r="J46" s="30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0">
        <f t="shared" si="0"/>
        <v>585500</v>
      </c>
    </row>
    <row r="47" spans="1:16" ht="75">
      <c r="A47" s="22" t="s">
        <v>110</v>
      </c>
      <c r="B47" s="22" t="s">
        <v>112</v>
      </c>
      <c r="C47" s="23" t="s">
        <v>111</v>
      </c>
      <c r="D47" s="24" t="s">
        <v>113</v>
      </c>
      <c r="E47" s="30">
        <v>2313420</v>
      </c>
      <c r="F47" s="31">
        <v>2313420</v>
      </c>
      <c r="G47" s="31">
        <v>1675900</v>
      </c>
      <c r="H47" s="31">
        <v>128200</v>
      </c>
      <c r="I47" s="31">
        <v>0</v>
      </c>
      <c r="J47" s="30">
        <v>87310</v>
      </c>
      <c r="K47" s="31">
        <v>69310</v>
      </c>
      <c r="L47" s="31">
        <v>18000</v>
      </c>
      <c r="M47" s="31">
        <v>0</v>
      </c>
      <c r="N47" s="31">
        <v>0</v>
      </c>
      <c r="O47" s="31">
        <v>69310</v>
      </c>
      <c r="P47" s="30">
        <f t="shared" si="0"/>
        <v>2400730</v>
      </c>
    </row>
    <row r="48" spans="1:16" ht="37.5">
      <c r="A48" s="22" t="s">
        <v>114</v>
      </c>
      <c r="B48" s="22" t="s">
        <v>116</v>
      </c>
      <c r="C48" s="23" t="s">
        <v>115</v>
      </c>
      <c r="D48" s="24" t="s">
        <v>117</v>
      </c>
      <c r="E48" s="30">
        <v>210000</v>
      </c>
      <c r="F48" s="31">
        <v>210000</v>
      </c>
      <c r="G48" s="31">
        <v>0</v>
      </c>
      <c r="H48" s="31">
        <v>0</v>
      </c>
      <c r="I48" s="31">
        <v>0</v>
      </c>
      <c r="J48" s="30">
        <v>210000</v>
      </c>
      <c r="K48" s="31">
        <v>210000</v>
      </c>
      <c r="L48" s="31">
        <v>0</v>
      </c>
      <c r="M48" s="31">
        <v>0</v>
      </c>
      <c r="N48" s="31">
        <v>0</v>
      </c>
      <c r="O48" s="31">
        <v>210000</v>
      </c>
      <c r="P48" s="30">
        <f t="shared" si="0"/>
        <v>420000</v>
      </c>
    </row>
    <row r="49" spans="1:16" ht="56.25">
      <c r="A49" s="22" t="s">
        <v>118</v>
      </c>
      <c r="B49" s="22" t="s">
        <v>120</v>
      </c>
      <c r="C49" s="23" t="s">
        <v>119</v>
      </c>
      <c r="D49" s="24" t="s">
        <v>121</v>
      </c>
      <c r="E49" s="30">
        <v>50000</v>
      </c>
      <c r="F49" s="31">
        <v>50000</v>
      </c>
      <c r="G49" s="31">
        <v>0</v>
      </c>
      <c r="H49" s="31">
        <v>0</v>
      </c>
      <c r="I49" s="31">
        <v>0</v>
      </c>
      <c r="J49" s="30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0">
        <f t="shared" si="0"/>
        <v>50000</v>
      </c>
    </row>
    <row r="50" spans="1:16" ht="75">
      <c r="A50" s="22" t="s">
        <v>122</v>
      </c>
      <c r="B50" s="22" t="s">
        <v>124</v>
      </c>
      <c r="C50" s="23" t="s">
        <v>123</v>
      </c>
      <c r="D50" s="24" t="s">
        <v>125</v>
      </c>
      <c r="E50" s="30">
        <v>40000</v>
      </c>
      <c r="F50" s="31">
        <v>0</v>
      </c>
      <c r="G50" s="31">
        <v>0</v>
      </c>
      <c r="H50" s="31">
        <v>0</v>
      </c>
      <c r="I50" s="31">
        <v>40000</v>
      </c>
      <c r="J50" s="30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0">
        <f t="shared" si="0"/>
        <v>40000</v>
      </c>
    </row>
    <row r="51" spans="1:16" ht="37.5">
      <c r="A51" s="22" t="s">
        <v>126</v>
      </c>
      <c r="B51" s="22" t="s">
        <v>127</v>
      </c>
      <c r="C51" s="23" t="s">
        <v>123</v>
      </c>
      <c r="D51" s="24" t="s">
        <v>128</v>
      </c>
      <c r="E51" s="30">
        <v>1588230</v>
      </c>
      <c r="F51" s="31">
        <v>1363500</v>
      </c>
      <c r="G51" s="31">
        <v>0</v>
      </c>
      <c r="H51" s="31">
        <v>743000</v>
      </c>
      <c r="I51" s="31">
        <v>224730</v>
      </c>
      <c r="J51" s="30">
        <v>168445</v>
      </c>
      <c r="K51" s="31">
        <v>168445</v>
      </c>
      <c r="L51" s="31">
        <v>0</v>
      </c>
      <c r="M51" s="31">
        <v>0</v>
      </c>
      <c r="N51" s="31">
        <v>0</v>
      </c>
      <c r="O51" s="31">
        <v>168445</v>
      </c>
      <c r="P51" s="30">
        <f aca="true" t="shared" si="1" ref="P51:P70">E51+J51</f>
        <v>1756675</v>
      </c>
    </row>
    <row r="52" spans="1:16" ht="187.5">
      <c r="A52" s="22" t="s">
        <v>129</v>
      </c>
      <c r="B52" s="22" t="s">
        <v>131</v>
      </c>
      <c r="C52" s="23" t="s">
        <v>130</v>
      </c>
      <c r="D52" s="24" t="s">
        <v>132</v>
      </c>
      <c r="E52" s="30">
        <v>61000</v>
      </c>
      <c r="F52" s="31">
        <v>0</v>
      </c>
      <c r="G52" s="31">
        <v>0</v>
      </c>
      <c r="H52" s="31">
        <v>0</v>
      </c>
      <c r="I52" s="31">
        <v>61000</v>
      </c>
      <c r="J52" s="30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0">
        <f t="shared" si="1"/>
        <v>61000</v>
      </c>
    </row>
    <row r="53" spans="1:16" ht="37.5">
      <c r="A53" s="22" t="s">
        <v>133</v>
      </c>
      <c r="B53" s="22" t="s">
        <v>135</v>
      </c>
      <c r="C53" s="23" t="s">
        <v>134</v>
      </c>
      <c r="D53" s="24" t="s">
        <v>136</v>
      </c>
      <c r="E53" s="30">
        <v>100000</v>
      </c>
      <c r="F53" s="31">
        <v>100000</v>
      </c>
      <c r="G53" s="31">
        <v>0</v>
      </c>
      <c r="H53" s="31">
        <v>0</v>
      </c>
      <c r="I53" s="31">
        <v>0</v>
      </c>
      <c r="J53" s="30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0">
        <f t="shared" si="1"/>
        <v>100000</v>
      </c>
    </row>
    <row r="54" spans="1:16" ht="93.75">
      <c r="A54" s="22" t="s">
        <v>137</v>
      </c>
      <c r="B54" s="22" t="s">
        <v>139</v>
      </c>
      <c r="C54" s="23" t="s">
        <v>138</v>
      </c>
      <c r="D54" s="24" t="s">
        <v>140</v>
      </c>
      <c r="E54" s="30">
        <v>230400</v>
      </c>
      <c r="F54" s="31">
        <v>230400</v>
      </c>
      <c r="G54" s="31">
        <v>0</v>
      </c>
      <c r="H54" s="31">
        <v>0</v>
      </c>
      <c r="I54" s="31">
        <v>0</v>
      </c>
      <c r="J54" s="30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0">
        <f t="shared" si="1"/>
        <v>230400</v>
      </c>
    </row>
    <row r="55" spans="1:16" ht="37.5">
      <c r="A55" s="22" t="s">
        <v>141</v>
      </c>
      <c r="B55" s="22" t="s">
        <v>143</v>
      </c>
      <c r="C55" s="23" t="s">
        <v>142</v>
      </c>
      <c r="D55" s="24" t="s">
        <v>144</v>
      </c>
      <c r="E55" s="30">
        <v>200000</v>
      </c>
      <c r="F55" s="31">
        <v>200000</v>
      </c>
      <c r="G55" s="31">
        <v>0</v>
      </c>
      <c r="H55" s="31">
        <v>0</v>
      </c>
      <c r="I55" s="31">
        <v>0</v>
      </c>
      <c r="J55" s="30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0">
        <f t="shared" si="1"/>
        <v>200000</v>
      </c>
    </row>
    <row r="56" spans="1:16" ht="56.25">
      <c r="A56" s="22" t="s">
        <v>145</v>
      </c>
      <c r="B56" s="22" t="s">
        <v>147</v>
      </c>
      <c r="C56" s="23" t="s">
        <v>146</v>
      </c>
      <c r="D56" s="24" t="s">
        <v>148</v>
      </c>
      <c r="E56" s="30">
        <v>50000</v>
      </c>
      <c r="F56" s="31">
        <v>50000</v>
      </c>
      <c r="G56" s="31">
        <v>0</v>
      </c>
      <c r="H56" s="31">
        <v>0</v>
      </c>
      <c r="I56" s="31">
        <v>0</v>
      </c>
      <c r="J56" s="30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0">
        <f t="shared" si="1"/>
        <v>50000</v>
      </c>
    </row>
    <row r="57" spans="1:16" ht="56.25">
      <c r="A57" s="22" t="s">
        <v>149</v>
      </c>
      <c r="B57" s="22" t="s">
        <v>151</v>
      </c>
      <c r="C57" s="23" t="s">
        <v>150</v>
      </c>
      <c r="D57" s="24" t="s">
        <v>152</v>
      </c>
      <c r="E57" s="30">
        <v>800000</v>
      </c>
      <c r="F57" s="31">
        <v>800000</v>
      </c>
      <c r="G57" s="31">
        <v>0</v>
      </c>
      <c r="H57" s="31">
        <v>0</v>
      </c>
      <c r="I57" s="31">
        <v>0</v>
      </c>
      <c r="J57" s="30">
        <v>200000</v>
      </c>
      <c r="K57" s="31">
        <v>200000</v>
      </c>
      <c r="L57" s="31">
        <v>0</v>
      </c>
      <c r="M57" s="31">
        <v>0</v>
      </c>
      <c r="N57" s="31">
        <v>0</v>
      </c>
      <c r="O57" s="31">
        <v>200000</v>
      </c>
      <c r="P57" s="30">
        <f t="shared" si="1"/>
        <v>1000000</v>
      </c>
    </row>
    <row r="58" spans="1:16" ht="37.5">
      <c r="A58" s="22" t="s">
        <v>153</v>
      </c>
      <c r="B58" s="22" t="s">
        <v>154</v>
      </c>
      <c r="C58" s="23" t="s">
        <v>150</v>
      </c>
      <c r="D58" s="24" t="s">
        <v>155</v>
      </c>
      <c r="E58" s="30">
        <v>723800</v>
      </c>
      <c r="F58" s="31">
        <v>723800</v>
      </c>
      <c r="G58" s="31">
        <v>513700</v>
      </c>
      <c r="H58" s="31">
        <v>12000</v>
      </c>
      <c r="I58" s="31">
        <v>0</v>
      </c>
      <c r="J58" s="30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0">
        <f t="shared" si="1"/>
        <v>723800</v>
      </c>
    </row>
    <row r="59" spans="1:16" ht="37.5">
      <c r="A59" s="22" t="s">
        <v>156</v>
      </c>
      <c r="B59" s="22" t="s">
        <v>158</v>
      </c>
      <c r="C59" s="23" t="s">
        <v>157</v>
      </c>
      <c r="D59" s="24" t="s">
        <v>159</v>
      </c>
      <c r="E59" s="30">
        <v>150000</v>
      </c>
      <c r="F59" s="31">
        <v>150000</v>
      </c>
      <c r="G59" s="31">
        <v>0</v>
      </c>
      <c r="H59" s="31">
        <v>0</v>
      </c>
      <c r="I59" s="31">
        <v>0</v>
      </c>
      <c r="J59" s="30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0">
        <f t="shared" si="1"/>
        <v>150000</v>
      </c>
    </row>
    <row r="60" spans="1:16" ht="37.5">
      <c r="A60" s="22" t="s">
        <v>160</v>
      </c>
      <c r="B60" s="22" t="s">
        <v>162</v>
      </c>
      <c r="C60" s="23" t="s">
        <v>161</v>
      </c>
      <c r="D60" s="24" t="s">
        <v>163</v>
      </c>
      <c r="E60" s="30">
        <v>0</v>
      </c>
      <c r="F60" s="31">
        <v>0</v>
      </c>
      <c r="G60" s="31">
        <v>0</v>
      </c>
      <c r="H60" s="31">
        <v>0</v>
      </c>
      <c r="I60" s="31">
        <v>0</v>
      </c>
      <c r="J60" s="30">
        <v>740500</v>
      </c>
      <c r="K60" s="31">
        <v>0</v>
      </c>
      <c r="L60" s="31">
        <v>340500</v>
      </c>
      <c r="M60" s="31">
        <v>0</v>
      </c>
      <c r="N60" s="31">
        <v>0</v>
      </c>
      <c r="O60" s="31">
        <v>400000</v>
      </c>
      <c r="P60" s="30">
        <f t="shared" si="1"/>
        <v>740500</v>
      </c>
    </row>
    <row r="61" spans="1:16" ht="112.5">
      <c r="A61" s="22" t="s">
        <v>164</v>
      </c>
      <c r="B61" s="22" t="s">
        <v>165</v>
      </c>
      <c r="C61" s="23" t="s">
        <v>42</v>
      </c>
      <c r="D61" s="24" t="s">
        <v>166</v>
      </c>
      <c r="E61" s="30">
        <v>9557</v>
      </c>
      <c r="F61" s="31">
        <v>9557</v>
      </c>
      <c r="G61" s="31">
        <v>0</v>
      </c>
      <c r="H61" s="31">
        <v>0</v>
      </c>
      <c r="I61" s="31">
        <v>0</v>
      </c>
      <c r="J61" s="30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0">
        <f t="shared" si="1"/>
        <v>9557</v>
      </c>
    </row>
    <row r="62" spans="1:16" ht="75">
      <c r="A62" s="22" t="s">
        <v>167</v>
      </c>
      <c r="B62" s="22" t="s">
        <v>168</v>
      </c>
      <c r="C62" s="23" t="s">
        <v>26</v>
      </c>
      <c r="D62" s="24" t="s">
        <v>169</v>
      </c>
      <c r="E62" s="30">
        <v>59000</v>
      </c>
      <c r="F62" s="31">
        <v>59000</v>
      </c>
      <c r="G62" s="31">
        <v>0</v>
      </c>
      <c r="H62" s="31">
        <v>0</v>
      </c>
      <c r="I62" s="31">
        <v>0</v>
      </c>
      <c r="J62" s="30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0">
        <f t="shared" si="1"/>
        <v>59000</v>
      </c>
    </row>
    <row r="63" spans="1:16" ht="56.25">
      <c r="A63" s="18" t="s">
        <v>170</v>
      </c>
      <c r="B63" s="19"/>
      <c r="C63" s="20"/>
      <c r="D63" s="21" t="s">
        <v>171</v>
      </c>
      <c r="E63" s="27">
        <v>3575943</v>
      </c>
      <c r="F63" s="20">
        <v>3285500</v>
      </c>
      <c r="G63" s="20">
        <v>819300</v>
      </c>
      <c r="H63" s="20">
        <v>0</v>
      </c>
      <c r="I63" s="20">
        <v>0</v>
      </c>
      <c r="J63" s="27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7">
        <f t="shared" si="1"/>
        <v>3575943</v>
      </c>
    </row>
    <row r="64" spans="1:16" ht="56.25">
      <c r="A64" s="18" t="s">
        <v>172</v>
      </c>
      <c r="B64" s="19"/>
      <c r="C64" s="20"/>
      <c r="D64" s="21" t="s">
        <v>171</v>
      </c>
      <c r="E64" s="27">
        <v>3575943</v>
      </c>
      <c r="F64" s="20">
        <v>3285500</v>
      </c>
      <c r="G64" s="20">
        <v>819300</v>
      </c>
      <c r="H64" s="20">
        <v>0</v>
      </c>
      <c r="I64" s="20">
        <v>0</v>
      </c>
      <c r="J64" s="27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7">
        <f t="shared" si="1"/>
        <v>3575943</v>
      </c>
    </row>
    <row r="65" spans="1:16" ht="75">
      <c r="A65" s="22" t="s">
        <v>173</v>
      </c>
      <c r="B65" s="22" t="s">
        <v>174</v>
      </c>
      <c r="C65" s="23" t="s">
        <v>21</v>
      </c>
      <c r="D65" s="24" t="s">
        <v>175</v>
      </c>
      <c r="E65" s="30">
        <v>1070500</v>
      </c>
      <c r="F65" s="31">
        <v>1070500</v>
      </c>
      <c r="G65" s="31">
        <v>819300</v>
      </c>
      <c r="H65" s="31">
        <v>0</v>
      </c>
      <c r="I65" s="31">
        <v>0</v>
      </c>
      <c r="J65" s="30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0">
        <f t="shared" si="1"/>
        <v>1070500</v>
      </c>
    </row>
    <row r="66" spans="1:16" ht="37.5">
      <c r="A66" s="22" t="s">
        <v>176</v>
      </c>
      <c r="B66" s="22" t="s">
        <v>143</v>
      </c>
      <c r="C66" s="23" t="s">
        <v>142</v>
      </c>
      <c r="D66" s="24" t="s">
        <v>144</v>
      </c>
      <c r="E66" s="30">
        <v>90000</v>
      </c>
      <c r="F66" s="31">
        <v>90000</v>
      </c>
      <c r="G66" s="31">
        <v>0</v>
      </c>
      <c r="H66" s="31">
        <v>0</v>
      </c>
      <c r="I66" s="31">
        <v>0</v>
      </c>
      <c r="J66" s="30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0">
        <f t="shared" si="1"/>
        <v>90000</v>
      </c>
    </row>
    <row r="67" spans="1:16" ht="37.5">
      <c r="A67" s="22" t="s">
        <v>177</v>
      </c>
      <c r="B67" s="22" t="s">
        <v>178</v>
      </c>
      <c r="C67" s="23" t="s">
        <v>25</v>
      </c>
      <c r="D67" s="24" t="s">
        <v>179</v>
      </c>
      <c r="E67" s="30">
        <v>290443</v>
      </c>
      <c r="F67" s="31">
        <v>0</v>
      </c>
      <c r="G67" s="31">
        <v>0</v>
      </c>
      <c r="H67" s="31">
        <v>0</v>
      </c>
      <c r="I67" s="31">
        <v>0</v>
      </c>
      <c r="J67" s="30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0">
        <f t="shared" si="1"/>
        <v>290443</v>
      </c>
    </row>
    <row r="68" spans="1:16" ht="93.75">
      <c r="A68" s="22" t="s">
        <v>180</v>
      </c>
      <c r="B68" s="22" t="s">
        <v>181</v>
      </c>
      <c r="C68" s="23" t="s">
        <v>26</v>
      </c>
      <c r="D68" s="24" t="s">
        <v>182</v>
      </c>
      <c r="E68" s="30">
        <v>15000</v>
      </c>
      <c r="F68" s="31">
        <v>15000</v>
      </c>
      <c r="G68" s="31">
        <v>0</v>
      </c>
      <c r="H68" s="31">
        <v>0</v>
      </c>
      <c r="I68" s="31">
        <v>0</v>
      </c>
      <c r="J68" s="30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0">
        <f t="shared" si="1"/>
        <v>15000</v>
      </c>
    </row>
    <row r="69" spans="1:16" ht="37.5">
      <c r="A69" s="22" t="s">
        <v>183</v>
      </c>
      <c r="B69" s="22" t="s">
        <v>184</v>
      </c>
      <c r="C69" s="23" t="s">
        <v>26</v>
      </c>
      <c r="D69" s="24" t="s">
        <v>185</v>
      </c>
      <c r="E69" s="30">
        <v>2110000</v>
      </c>
      <c r="F69" s="31">
        <v>2110000</v>
      </c>
      <c r="G69" s="31">
        <v>0</v>
      </c>
      <c r="H69" s="31">
        <v>0</v>
      </c>
      <c r="I69" s="31">
        <v>0</v>
      </c>
      <c r="J69" s="30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0">
        <f t="shared" si="1"/>
        <v>2110000</v>
      </c>
    </row>
    <row r="70" spans="1:16" ht="18.75">
      <c r="A70" s="25" t="s">
        <v>186</v>
      </c>
      <c r="B70" s="26" t="s">
        <v>186</v>
      </c>
      <c r="C70" s="27" t="s">
        <v>186</v>
      </c>
      <c r="D70" s="28" t="s">
        <v>187</v>
      </c>
      <c r="E70" s="27">
        <v>87050852.48</v>
      </c>
      <c r="F70" s="27">
        <v>86434679.48</v>
      </c>
      <c r="G70" s="27">
        <v>56903100</v>
      </c>
      <c r="H70" s="27">
        <v>6182700</v>
      </c>
      <c r="I70" s="27">
        <v>325730</v>
      </c>
      <c r="J70" s="27">
        <v>3881955</v>
      </c>
      <c r="K70" s="27">
        <v>704955</v>
      </c>
      <c r="L70" s="27">
        <v>2777000</v>
      </c>
      <c r="M70" s="27">
        <v>262400</v>
      </c>
      <c r="N70" s="27">
        <v>0</v>
      </c>
      <c r="O70" s="27">
        <v>1104955</v>
      </c>
      <c r="P70" s="27">
        <f t="shared" si="1"/>
        <v>90932807.48</v>
      </c>
    </row>
    <row r="73" spans="2:9" ht="18.75">
      <c r="B73" s="29" t="s">
        <v>188</v>
      </c>
      <c r="I73" s="29" t="s">
        <v>189</v>
      </c>
    </row>
  </sheetData>
  <sheetProtection/>
  <mergeCells count="29">
    <mergeCell ref="F15:F17"/>
    <mergeCell ref="G15:H15"/>
    <mergeCell ref="N1:P1"/>
    <mergeCell ref="N2:P2"/>
    <mergeCell ref="N3:P3"/>
    <mergeCell ref="N5:P5"/>
    <mergeCell ref="N6:P6"/>
    <mergeCell ref="N7:P7"/>
    <mergeCell ref="N8:P8"/>
    <mergeCell ref="M16:M17"/>
    <mergeCell ref="N16:N17"/>
    <mergeCell ref="A10:P10"/>
    <mergeCell ref="A11:P11"/>
    <mergeCell ref="A14:A17"/>
    <mergeCell ref="B14:B17"/>
    <mergeCell ref="C14:C17"/>
    <mergeCell ref="D14:D17"/>
    <mergeCell ref="E14:I14"/>
    <mergeCell ref="E15:E17"/>
    <mergeCell ref="O15:O17"/>
    <mergeCell ref="P14:P17"/>
    <mergeCell ref="G16:G17"/>
    <mergeCell ref="H16:H17"/>
    <mergeCell ref="I15:I17"/>
    <mergeCell ref="J14:O14"/>
    <mergeCell ref="J15:J17"/>
    <mergeCell ref="K15:K17"/>
    <mergeCell ref="L15:L17"/>
    <mergeCell ref="M15:N15"/>
  </mergeCells>
  <printOptions/>
  <pageMargins left="0.7874015748031497" right="0.7874015748031497" top="1.1811023622047245" bottom="0.3937007874015748" header="0" footer="0"/>
  <pageSetup fitToHeight="500" fitToWidth="1" horizontalDpi="1200" verticalDpi="12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2022-06-15T05:50:09Z</cp:lastPrinted>
  <dcterms:created xsi:type="dcterms:W3CDTF">2022-06-15T05:20:44Z</dcterms:created>
  <dcterms:modified xsi:type="dcterms:W3CDTF">2022-06-15T05:50:11Z</dcterms:modified>
  <cp:category/>
  <cp:version/>
  <cp:contentType/>
  <cp:contentStatus/>
</cp:coreProperties>
</file>